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rc\pgmsoutez\2021\kk\cdmaster\porota\"/>
    </mc:Choice>
  </mc:AlternateContent>
  <bookViews>
    <workbookView xWindow="0" yWindow="0" windowWidth="16200" windowHeight="25620"/>
  </bookViews>
  <sheets>
    <sheet name="Součet bodů" sheetId="1" r:id="rId1"/>
    <sheet name="Úloha 1" sheetId="2" r:id="rId2"/>
  </sheets>
  <calcPr calcId="152511"/>
</workbook>
</file>

<file path=xl/calcChain.xml><?xml version="1.0" encoding="utf-8"?>
<calcChain xmlns="http://schemas.openxmlformats.org/spreadsheetml/2006/main">
  <c r="B32" i="1" l="1"/>
  <c r="B31" i="1"/>
  <c r="C31" i="1" s="1"/>
  <c r="B28" i="1"/>
  <c r="B27" i="1"/>
  <c r="C27" i="1" s="1"/>
  <c r="B24" i="1"/>
  <c r="B23" i="1"/>
  <c r="C23" i="1" s="1"/>
  <c r="B20" i="1"/>
  <c r="B19" i="1"/>
  <c r="C19" i="1" s="1"/>
  <c r="B16" i="1"/>
  <c r="B15" i="1"/>
  <c r="C15" i="1" s="1"/>
  <c r="B12" i="1"/>
  <c r="B11" i="1"/>
  <c r="C11" i="1" s="1"/>
  <c r="B8" i="1"/>
  <c r="B7" i="1"/>
  <c r="C7" i="1" s="1"/>
  <c r="BR34" i="2"/>
  <c r="B34" i="1" s="1"/>
  <c r="C34" i="1" s="1"/>
  <c r="BR33" i="2"/>
  <c r="B33" i="1" s="1"/>
  <c r="C33" i="1" s="1"/>
  <c r="BR32" i="2"/>
  <c r="BR31" i="2"/>
  <c r="BR30" i="2"/>
  <c r="B30" i="1" s="1"/>
  <c r="C30" i="1" s="1"/>
  <c r="BR29" i="2"/>
  <c r="B29" i="1" s="1"/>
  <c r="C29" i="1" s="1"/>
  <c r="BR28" i="2"/>
  <c r="BR27" i="2"/>
  <c r="BR26" i="2"/>
  <c r="B26" i="1" s="1"/>
  <c r="C26" i="1" s="1"/>
  <c r="BR25" i="2"/>
  <c r="B25" i="1" s="1"/>
  <c r="C25" i="1" s="1"/>
  <c r="BR24" i="2"/>
  <c r="BR23" i="2"/>
  <c r="BR22" i="2"/>
  <c r="B22" i="1" s="1"/>
  <c r="C22" i="1" s="1"/>
  <c r="BR21" i="2"/>
  <c r="B21" i="1" s="1"/>
  <c r="C21" i="1" s="1"/>
  <c r="BR20" i="2"/>
  <c r="BR19" i="2"/>
  <c r="BR18" i="2"/>
  <c r="B18" i="1" s="1"/>
  <c r="C18" i="1" s="1"/>
  <c r="BR17" i="2"/>
  <c r="B17" i="1" s="1"/>
  <c r="C17" i="1" s="1"/>
  <c r="BR16" i="2"/>
  <c r="BR15" i="2"/>
  <c r="BR14" i="2"/>
  <c r="B14" i="1" s="1"/>
  <c r="C14" i="1" s="1"/>
  <c r="BR13" i="2"/>
  <c r="B13" i="1" s="1"/>
  <c r="C13" i="1" s="1"/>
  <c r="BR12" i="2"/>
  <c r="BR11" i="2"/>
  <c r="BR10" i="2"/>
  <c r="B10" i="1" s="1"/>
  <c r="C10" i="1" s="1"/>
  <c r="BR9" i="2"/>
  <c r="B9" i="1" s="1"/>
  <c r="C9" i="1" s="1"/>
  <c r="BR8" i="2"/>
  <c r="BR7" i="2"/>
  <c r="BR6" i="2"/>
  <c r="B6" i="1" s="1"/>
  <c r="C6" i="1" s="1"/>
  <c r="BR5" i="2"/>
  <c r="B5" i="1" s="1"/>
  <c r="C5" i="1" s="1"/>
  <c r="BR4" i="2"/>
  <c r="C32" i="1"/>
  <c r="C28" i="1"/>
  <c r="C24" i="1"/>
  <c r="C20" i="1"/>
  <c r="C16" i="1"/>
  <c r="C12" i="1"/>
  <c r="C8" i="1"/>
</calcChain>
</file>

<file path=xl/sharedStrings.xml><?xml version="1.0" encoding="utf-8"?>
<sst xmlns="http://schemas.openxmlformats.org/spreadsheetml/2006/main" count="169" uniqueCount="105">
  <si>
    <t>Úloha</t>
  </si>
  <si>
    <t>Startovní číslo</t>
  </si>
  <si>
    <t>Celkem</t>
  </si>
  <si>
    <t>koef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</si>
  <si>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</si>
  <si>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</si>
  <si>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</si>
  <si>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</si>
  <si>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</si>
  <si>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</si>
  <si>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</si>
  <si>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</si>
  <si>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</si>
  <si>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</si>
  <si>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</si>
  <si>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</si>
  <si>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</si>
  <si>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</si>
  <si>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</si>
  <si>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</si>
  <si>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</si>
  <si>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</si>
  <si>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</si>
  <si>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</si>
  <si>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</si>
  <si>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</si>
  <si>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</si>
  <si>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</si>
  <si>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</si>
  <si>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</si>
  <si>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</si>
  <si>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</si>
  <si>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</si>
  <si>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</si>
  <si>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Hodnocení úlohy Souboj tlačítek</t>
  </si>
  <si>
    <t>Hodnotící kritéria</t>
  </si>
  <si>
    <t>Hra se spouští stiskem obou tlačítek současným nebo postupným.</t>
  </si>
  <si>
    <t>V úvodu hry se rozsvítí levá dioda, když levý hráč stiskne tlačítko pro zahájení.</t>
  </si>
  <si>
    <t>V úvodu hry se rozsvítí pravá dioda, když pravý hráč stiskne tlačítko pro zahájení.</t>
  </si>
  <si>
    <t>Na začátku nové hry musí být servo ve středové poloze.</t>
  </si>
  <si>
    <t>Na začátku nové hry je prostřední dioda pásu zelená.</t>
  </si>
  <si>
    <t>Před startem hry indikační diody blikají.</t>
  </si>
  <si>
    <t>Sériová linka před startem zobrazuje "Game ready".</t>
  </si>
  <si>
    <t>Po startu hry se v sériové lince zobrazí "Game on".</t>
  </si>
  <si>
    <t>Stisk tlačítka vychýlí indikační diodu v herním režimu.</t>
  </si>
  <si>
    <t>Držení jednoho z tlačítek neznemožní klikání druhého tlačítka.</t>
  </si>
  <si>
    <t>Tlačítka v herním režimu ovlivňují pás LED.</t>
  </si>
  <si>
    <t>Na pásu svítí dioda indikující stav hry (pro levého nebo pravého hráče).</t>
  </si>
  <si>
    <t>Na páse vždy svítí jen dvě diody současně (středová a vítězící hráč).</t>
  </si>
  <si>
    <t>Levý hráč má správnou barvu "své" diody na páse.</t>
  </si>
  <si>
    <t>Pravý hráč má správnou barvu "své" diody na páse.</t>
  </si>
  <si>
    <t>Poloha ručičky na motorku odpovídá stavu LED na pásku.</t>
  </si>
  <si>
    <t>Rozsvícené diody indikující vítěze se na pásu pohybují od středu ke stranám.</t>
  </si>
  <si>
    <t>Levá indikační dioda svítí vždy, když je ručička vychýlena na stranu levého hráče.</t>
  </si>
  <si>
    <t>Tlačítka v herním režimu ovlivňují servo s ručičkou dle zadání.</t>
  </si>
  <si>
    <t>Po 10 stisknutích na levé straně je ručička v levé krajní poloze.</t>
  </si>
  <si>
    <t>Po 10 stisknutích na levé straně svítí nejlevější dioda v pásu.</t>
  </si>
  <si>
    <t>Hra se zastaví, když jeden hráčů vede o deset stisků.</t>
  </si>
  <si>
    <t>Dioda na straně hráče, jenž prohrál, po skončení hry nesvítí.</t>
  </si>
  <si>
    <t>V závěru hry bliká dioda na straně vítěze.</t>
  </si>
  <si>
    <t>Sériová linka zobrazí po skončení hry nápis "Game over".</t>
  </si>
  <si>
    <t>Sériová linka zobrazí po skončení hry skore hry.</t>
  </si>
  <si>
    <t>Sériová linka zobrazí po skončení hry celkové skore od resetu.</t>
  </si>
  <si>
    <t>5 s po skončení hry se ručička vrací do středové polohy.</t>
  </si>
  <si>
    <t>5 s po skončení hry se rozsvítí středová LED pásu zeleně.</t>
  </si>
  <si>
    <t>Po ukončení hry zařízení 5 s nereaguje na stisk tlačítek.</t>
  </si>
  <si>
    <t>Testovací režim lze zapnout přepínačem při čekání na novou hru.</t>
  </si>
  <si>
    <t>Po vstupu do testovacího režimu se servo vychýlí do středové polohy.</t>
  </si>
  <si>
    <t>Při zahájení testovacího režimu zhasne středová LED na páse.</t>
  </si>
  <si>
    <t>Informační diody v testovacím režimu blikají.</t>
  </si>
  <si>
    <t>Informační diody nejen, že blikají, ale navíc v souladu se zadáním svítí jako železniční přejezd (střídají se).</t>
  </si>
  <si>
    <t>V testovacím režimu posun potenciometru vlevo vychýlí ručičku vlevo.</t>
  </si>
  <si>
    <t>V testovacím režimu posun potenciometru vlevo vyvolá pohyb rozsvícené LED na páse vlevo.</t>
  </si>
  <si>
    <t>V testovacím režimu posun potenciometru vpravo vychýlí ručičku vpravo.</t>
  </si>
  <si>
    <t>V testovacím režimu posun potenciometru vpravo vyvolá pohyb rozsvícené LED na páse vpravo.</t>
  </si>
  <si>
    <t>V testovacím režimu je v sériovém portu je rozsvíceno "Debug mode".</t>
  </si>
  <si>
    <t>V testovacím režimu zařízení nereaguje na stisk tlačítek.</t>
  </si>
  <si>
    <t>Testovací režim lze vypnout přepínačem.</t>
  </si>
  <si>
    <t>Po ukončení testovacího režimu přechází zařízení do režimu "čekám na hru".</t>
  </si>
  <si>
    <t>Změna polohy přepínače je během hry ignorována.</t>
  </si>
  <si>
    <t>Během hry je ignorována změna polohy potenciometru.</t>
  </si>
  <si>
    <t>Pravá indikační dioda svítí vždy, když je ručička vychýlena na stranu pravého hráče.</t>
  </si>
  <si>
    <t>Po 10 stisknutích na pravé straně je ručička v pravé krajní poloze.</t>
  </si>
  <si>
    <t>Po 10 stisknutích na pravé straně svítí nejpravější dioda v pásu.</t>
  </si>
  <si>
    <t>Sériová linka zobrazuje uplynulý počet sekund hry.</t>
  </si>
  <si>
    <t>Po ukončení hry přechází zařízení do testovacího režimu; má-li v této poloze přepínač.</t>
  </si>
  <si>
    <t>Středová LED pásu během hry správně mění barvu podle času.</t>
  </si>
  <si>
    <t>Středová LED pásu před koncem hry bliká červeně.</t>
  </si>
  <si>
    <t>Středová LED pásu těsně před skončením hry červeně svítí.</t>
  </si>
  <si>
    <t>Hra je ukončena po vypršení časového limitu (20 s).</t>
  </si>
  <si>
    <t>Po remíze (stejný počet stisků na obou stranách) sériová linka zobrazí celkové skore a skore hry.</t>
  </si>
  <si>
    <t>Sériová linka v případě remízy zobrazí "Game ignored".</t>
  </si>
  <si>
    <t>Součástí odevzdané úlohy je i vývojový diagram zachycující strukturu programu.</t>
  </si>
  <si>
    <t>Ve videu je přehledně vidět zapojení kabelů a lze poznat detailnější zapojení.</t>
  </si>
  <si>
    <t>Video se netřese a přesně odpovídá pokynům testovacího scénáře.</t>
  </si>
  <si>
    <t>Video je srozumitelně komentováno.</t>
  </si>
  <si>
    <t>Video je maximálne v rozlišení FullHD.</t>
  </si>
  <si>
    <t>V dokumentaci je popsáno, co je připojeno na jakém portu.</t>
  </si>
  <si>
    <t>Součástí dokumentace je i vývojový diagram.</t>
  </si>
  <si>
    <t>Kód obsahuje stručné komentáře s vysvětlením účelu u podporogramů.</t>
  </si>
  <si>
    <t>Podprogramy a proměnné jsou pojmenovány podle své funkce a kód je tím srozumitený.</t>
  </si>
  <si>
    <t>V dokumentaci je popsáno, jak je řešen zákmit tlačítek.</t>
  </si>
  <si>
    <t>Zákmit tlačítek je v kódu ošetřen.</t>
  </si>
  <si>
    <t>Pro zpracování signálu z tlačítek je užito přerušení.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</si>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</sst>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6"/>
      <name val="Arial CE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8" fillId="0" borderId="10" xfId="0" applyFont="1" applyBorder="1" applyAlignment="1">
      <alignment horizontal="center" vertical="center" textRotation="9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textRotation="9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vertical="center"/>
    </xf>
    <xf numFmtId="0" fontId="18" fillId="0" borderId="16" xfId="0" applyFont="1" applyBorder="1"/>
    <xf numFmtId="0" fontId="18" fillId="33" borderId="17" xfId="0" applyFont="1" applyFill="1" applyBorder="1" applyAlignment="1">
      <alignment horizontal="center"/>
    </xf>
    <xf numFmtId="0" fontId="18" fillId="33" borderId="18" xfId="0" applyFont="1" applyFill="1" applyBorder="1" applyAlignment="1">
      <alignment horizontal="center"/>
    </xf>
    <xf numFmtId="0" fontId="18" fillId="0" borderId="16" xfId="0" applyFont="1" applyBorder="1" applyAlignment="1">
      <alignment horizontal="center" textRotation="90"/>
    </xf>
    <xf numFmtId="0" fontId="18" fillId="33" borderId="14" xfId="0" applyFont="1" applyFill="1" applyBorder="1" applyAlignment="1">
      <alignment horizontal="center" textRotation="90"/>
    </xf>
    <xf numFmtId="0" fontId="18" fillId="0" borderId="0" xfId="0" applyFont="1" applyAlignment="1">
      <alignment horizontal="center" textRotation="90"/>
    </xf>
    <xf numFmtId="0" fontId="18" fillId="0" borderId="16" xfId="0" applyFont="1" applyBorder="1" applyAlignment="1">
      <alignment horizontal="center"/>
    </xf>
    <xf numFmtId="0" fontId="20" fillId="33" borderId="14" xfId="0" applyFont="1" applyFill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33" borderId="14" xfId="0" applyFont="1" applyFill="1" applyBorder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3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4"/>
  <sheetViews>
    <sheetView tabSelected="1" workbookViewId="0">
      <selection activeCell="C1" sqref="C1"/>
    </sheetView>
  </sheetViews>
  <sheetFormatPr defaultRowHeight="13.35" customHeight="1" x14ac:dyDescent="0.2"/>
  <cols>
    <col min="1" max="1" width="4.7109375" customWidth="1"/>
    <col min="2" max="5" width="3.85546875" customWidth="1"/>
    <col min="6" max="6" width="4.42578125" customWidth="1"/>
  </cols>
  <sheetData>
    <row r="2" spans="1:3" ht="13.7" customHeight="1" thickBot="1" x14ac:dyDescent="0.25">
      <c r="B2" s="1" t="s">
        <v>0</v>
      </c>
    </row>
    <row r="3" spans="1:3" ht="76.7" customHeight="1" x14ac:dyDescent="0.2">
      <c r="A3" s="2" t="s">
        <v>1</v>
      </c>
      <c r="B3" s="3">
        <v>1</v>
      </c>
      <c r="C3" s="4" t="s">
        <v>2</v>
      </c>
    </row>
    <row r="4" spans="1:3" ht="13.35" customHeight="1" x14ac:dyDescent="0.2">
      <c r="A4" s="5" t="s">
        <v>3</v>
      </c>
      <c r="B4" s="6">
        <v>1</v>
      </c>
      <c r="C4" s="7"/>
    </row>
    <row r="5" spans="1:3" ht="13.35" customHeight="1" x14ac:dyDescent="0.2">
      <c r="A5" s="8" t="s">
        <v>4</v>
      </c>
      <c r="B5" s="6">
        <f>'Úloha 1'!BR5 * B4</f>
        <v>0</v>
      </c>
      <c r="C5" s="7">
        <f t="shared" ref="C5:C34" si="0">SUM(B5:B5)</f>
        <v>0</v>
      </c>
    </row>
    <row r="6" spans="1:3" ht="13.35" customHeight="1" x14ac:dyDescent="0.2">
      <c r="A6" s="8" t="s">
        <v>5</v>
      </c>
      <c r="B6" s="6">
        <f>'Úloha 1'!BR6 * B4</f>
        <v>0</v>
      </c>
      <c r="C6" s="7">
        <f t="shared" si="0"/>
        <v>0</v>
      </c>
    </row>
    <row r="7" spans="1:3" ht="13.35" customHeight="1" x14ac:dyDescent="0.2">
      <c r="A7" s="8" t="s">
        <v>6</v>
      </c>
      <c r="B7" s="6">
        <f>'Úloha 1'!BR7 * B4</f>
        <v>0</v>
      </c>
      <c r="C7" s="7">
        <f t="shared" si="0"/>
        <v>0</v>
      </c>
    </row>
    <row r="8" spans="1:3" ht="13.35" customHeight="1" x14ac:dyDescent="0.2">
      <c r="A8" s="8" t="s">
        <v>7</v>
      </c>
      <c r="B8" s="6">
        <f>'Úloha 1'!BR8 * B4</f>
        <v>0</v>
      </c>
      <c r="C8" s="7">
        <f t="shared" si="0"/>
        <v>0</v>
      </c>
    </row>
    <row r="9" spans="1:3" ht="13.35" customHeight="1" x14ac:dyDescent="0.2">
      <c r="A9" s="8" t="s">
        <v>8</v>
      </c>
      <c r="B9" s="6">
        <f>'Úloha 1'!BR9 * B4</f>
        <v>0</v>
      </c>
      <c r="C9" s="7">
        <f t="shared" si="0"/>
        <v>0</v>
      </c>
    </row>
    <row r="10" spans="1:3" ht="13.35" customHeight="1" x14ac:dyDescent="0.2">
      <c r="A10" s="8" t="s">
        <v>9</v>
      </c>
      <c r="B10" s="6">
        <f>'Úloha 1'!BR10 * B4</f>
        <v>0</v>
      </c>
      <c r="C10" s="7">
        <f t="shared" si="0"/>
        <v>0</v>
      </c>
    </row>
    <row r="11" spans="1:3" ht="13.35" customHeight="1" x14ac:dyDescent="0.2">
      <c r="A11" s="8" t="s">
        <v>10</v>
      </c>
      <c r="B11" s="6">
        <f>'Úloha 1'!BR11 * B4</f>
        <v>0</v>
      </c>
      <c r="C11" s="7">
        <f t="shared" si="0"/>
        <v>0</v>
      </c>
    </row>
    <row r="12" spans="1:3" ht="13.35" customHeight="1" x14ac:dyDescent="0.2">
      <c r="A12" s="8" t="s">
        <v>11</v>
      </c>
      <c r="B12" s="6">
        <f>'Úloha 1'!BR12 * B4</f>
        <v>0</v>
      </c>
      <c r="C12" s="7">
        <f t="shared" si="0"/>
        <v>0</v>
      </c>
    </row>
    <row r="13" spans="1:3" ht="13.35" customHeight="1" x14ac:dyDescent="0.2">
      <c r="A13" s="8" t="s">
        <v>12</v>
      </c>
      <c r="B13" s="6">
        <f>'Úloha 1'!BR13 * B4</f>
        <v>0</v>
      </c>
      <c r="C13" s="7">
        <f t="shared" si="0"/>
        <v>0</v>
      </c>
    </row>
    <row r="14" spans="1:3" ht="13.35" customHeight="1" x14ac:dyDescent="0.2">
      <c r="A14" s="8" t="s">
        <v>13</v>
      </c>
      <c r="B14" s="6">
        <f>'Úloha 1'!BR14 * B4</f>
        <v>0</v>
      </c>
      <c r="C14" s="7">
        <f t="shared" si="0"/>
        <v>0</v>
      </c>
    </row>
    <row r="15" spans="1:3" ht="13.35" customHeight="1" x14ac:dyDescent="0.2">
      <c r="A15" s="8" t="s">
        <v>14</v>
      </c>
      <c r="B15" s="6">
        <f>'Úloha 1'!BR15 * B4</f>
        <v>0</v>
      </c>
      <c r="C15" s="7">
        <f t="shared" si="0"/>
        <v>0</v>
      </c>
    </row>
    <row r="16" spans="1:3" ht="13.35" customHeight="1" x14ac:dyDescent="0.2">
      <c r="A16" s="8" t="s">
        <v>15</v>
      </c>
      <c r="B16" s="6">
        <f>'Úloha 1'!BR16 * B4</f>
        <v>0</v>
      </c>
      <c r="C16" s="7">
        <f t="shared" si="0"/>
        <v>0</v>
      </c>
    </row>
    <row r="17" spans="1:3" ht="13.35" customHeight="1" x14ac:dyDescent="0.2">
      <c r="A17" s="8" t="s">
        <v>16</v>
      </c>
      <c r="B17" s="6">
        <f>'Úloha 1'!BR17 * B4</f>
        <v>0</v>
      </c>
      <c r="C17" s="7">
        <f t="shared" si="0"/>
        <v>0</v>
      </c>
    </row>
    <row r="18" spans="1:3" ht="13.35" customHeight="1" x14ac:dyDescent="0.2">
      <c r="A18" s="8" t="s">
        <v>17</v>
      </c>
      <c r="B18" s="6">
        <f>'Úloha 1'!BR18 * B4</f>
        <v>0</v>
      </c>
      <c r="C18" s="7">
        <f t="shared" si="0"/>
        <v>0</v>
      </c>
    </row>
    <row r="19" spans="1:3" ht="13.35" customHeight="1" x14ac:dyDescent="0.2">
      <c r="A19" s="8" t="s">
        <v>18</v>
      </c>
      <c r="B19" s="6">
        <f>'Úloha 1'!BR19 * B4</f>
        <v>0</v>
      </c>
      <c r="C19" s="7">
        <f t="shared" si="0"/>
        <v>0</v>
      </c>
    </row>
    <row r="20" spans="1:3" ht="13.35" customHeight="1" x14ac:dyDescent="0.2">
      <c r="A20" s="8" t="s">
        <v>19</v>
      </c>
      <c r="B20" s="6">
        <f>'Úloha 1'!BR20 * B4</f>
        <v>0</v>
      </c>
      <c r="C20" s="7">
        <f t="shared" si="0"/>
        <v>0</v>
      </c>
    </row>
    <row r="21" spans="1:3" ht="13.35" customHeight="1" x14ac:dyDescent="0.2">
      <c r="A21" s="8" t="s">
        <v>20</v>
      </c>
      <c r="B21" s="6">
        <f>'Úloha 1'!BR21 * B4</f>
        <v>0</v>
      </c>
      <c r="C21" s="7">
        <f t="shared" si="0"/>
        <v>0</v>
      </c>
    </row>
    <row r="22" spans="1:3" ht="13.35" customHeight="1" x14ac:dyDescent="0.2">
      <c r="A22" s="8" t="s">
        <v>21</v>
      </c>
      <c r="B22" s="6">
        <f>'Úloha 1'!BR22 * B4</f>
        <v>0</v>
      </c>
      <c r="C22" s="7">
        <f t="shared" si="0"/>
        <v>0</v>
      </c>
    </row>
    <row r="23" spans="1:3" ht="13.35" customHeight="1" x14ac:dyDescent="0.2">
      <c r="A23" s="8" t="s">
        <v>22</v>
      </c>
      <c r="B23" s="6">
        <f>'Úloha 1'!BR23 * B4</f>
        <v>0</v>
      </c>
      <c r="C23" s="7">
        <f t="shared" si="0"/>
        <v>0</v>
      </c>
    </row>
    <row r="24" spans="1:3" ht="13.35" customHeight="1" x14ac:dyDescent="0.2">
      <c r="A24" s="8" t="s">
        <v>23</v>
      </c>
      <c r="B24" s="6">
        <f>'Úloha 1'!BR24 * B4</f>
        <v>0</v>
      </c>
      <c r="C24" s="7">
        <f t="shared" si="0"/>
        <v>0</v>
      </c>
    </row>
    <row r="25" spans="1:3" ht="13.35" customHeight="1" x14ac:dyDescent="0.2">
      <c r="A25" s="8" t="s">
        <v>24</v>
      </c>
      <c r="B25" s="6">
        <f>'Úloha 1'!BR25 * B4</f>
        <v>0</v>
      </c>
      <c r="C25" s="7">
        <f t="shared" si="0"/>
        <v>0</v>
      </c>
    </row>
    <row r="26" spans="1:3" ht="13.35" customHeight="1" x14ac:dyDescent="0.2">
      <c r="A26" s="8" t="s">
        <v>25</v>
      </c>
      <c r="B26" s="6">
        <f>'Úloha 1'!BR26 * B4</f>
        <v>0</v>
      </c>
      <c r="C26" s="7">
        <f t="shared" si="0"/>
        <v>0</v>
      </c>
    </row>
    <row r="27" spans="1:3" ht="13.35" customHeight="1" x14ac:dyDescent="0.2">
      <c r="A27" s="8" t="s">
        <v>26</v>
      </c>
      <c r="B27" s="6">
        <f>'Úloha 1'!BR27 * B4</f>
        <v>0</v>
      </c>
      <c r="C27" s="7">
        <f t="shared" si="0"/>
        <v>0</v>
      </c>
    </row>
    <row r="28" spans="1:3" ht="13.35" customHeight="1" x14ac:dyDescent="0.2">
      <c r="A28" s="8" t="s">
        <v>27</v>
      </c>
      <c r="B28" s="6">
        <f>'Úloha 1'!BR28 * B4</f>
        <v>0</v>
      </c>
      <c r="C28" s="7">
        <f t="shared" si="0"/>
        <v>0</v>
      </c>
    </row>
    <row r="29" spans="1:3" ht="13.35" customHeight="1" x14ac:dyDescent="0.2">
      <c r="A29" s="8" t="s">
        <v>28</v>
      </c>
      <c r="B29" s="6">
        <f>'Úloha 1'!BR29 * B4</f>
        <v>0</v>
      </c>
      <c r="C29" s="7">
        <f t="shared" si="0"/>
        <v>0</v>
      </c>
    </row>
    <row r="30" spans="1:3" ht="13.35" customHeight="1" x14ac:dyDescent="0.2">
      <c r="A30" s="8" t="s">
        <v>29</v>
      </c>
      <c r="B30" s="6">
        <f>'Úloha 1'!BR30 * B4</f>
        <v>0</v>
      </c>
      <c r="C30" s="7">
        <f t="shared" si="0"/>
        <v>0</v>
      </c>
    </row>
    <row r="31" spans="1:3" ht="13.35" customHeight="1" x14ac:dyDescent="0.2">
      <c r="A31" s="8" t="s">
        <v>30</v>
      </c>
      <c r="B31" s="6">
        <f>'Úloha 1'!BR31 * B4</f>
        <v>0</v>
      </c>
      <c r="C31" s="7">
        <f t="shared" si="0"/>
        <v>0</v>
      </c>
    </row>
    <row r="32" spans="1:3" ht="13.35" customHeight="1" x14ac:dyDescent="0.2">
      <c r="A32" s="8" t="s">
        <v>31</v>
      </c>
      <c r="B32" s="6">
        <f>'Úloha 1'!BR32 * B4</f>
        <v>0</v>
      </c>
      <c r="C32" s="7">
        <f t="shared" si="0"/>
        <v>0</v>
      </c>
    </row>
    <row r="33" spans="1:3" ht="13.35" customHeight="1" x14ac:dyDescent="0.2">
      <c r="A33" s="8" t="s">
        <v>32</v>
      </c>
      <c r="B33" s="6">
        <f>'Úloha 1'!BR33 * B4</f>
        <v>0</v>
      </c>
      <c r="C33" s="7">
        <f t="shared" si="0"/>
        <v>0</v>
      </c>
    </row>
    <row r="34" spans="1:3" ht="13.35" customHeight="1" x14ac:dyDescent="0.2">
      <c r="A34" s="8" t="s">
        <v>33</v>
      </c>
      <c r="B34" s="6">
        <f>'Úloha 1'!BR34 * B4</f>
        <v>0</v>
      </c>
      <c r="C34" s="7">
        <f t="shared" si="0"/>
        <v>0</v>
      </c>
    </row>
  </sheetData>
  <pageMargins left="0.78740157499999996" right="0.78740157499999996" top="0.984251969" bottom="0.984251969" header="0.4921259845" footer="0.492125984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4"/>
  <sheetViews>
    <sheetView workbookViewId="0">
      <selection activeCell="A6" sqref="A6"/>
    </sheetView>
  </sheetViews>
  <sheetFormatPr defaultRowHeight="10.35" customHeight="1" x14ac:dyDescent="0.2"/>
  <cols>
    <col min="1" max="1" width="3.7109375" style="9" customWidth="1"/>
    <col min="2" max="71" width="3.42578125" style="9" customWidth="1"/>
    <col min="72" max="72" width="3.7109375" style="9" customWidth="1"/>
    <col min="73" max="16384" width="9.140625" style="9"/>
  </cols>
  <sheetData>
    <row r="1" spans="1:72" ht="22.35" customHeight="1" x14ac:dyDescent="0.2">
      <c r="A1" s="10" t="s">
        <v>34</v>
      </c>
    </row>
    <row r="2" spans="1:72" ht="13.35" customHeight="1" x14ac:dyDescent="0.2">
      <c r="A2" s="11"/>
      <c r="B2" s="12" t="s">
        <v>35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1"/>
      <c r="BT2" s="11"/>
    </row>
    <row r="3" spans="1:72" ht="247.35" customHeight="1" x14ac:dyDescent="0.2">
      <c r="A3" s="14" t="s">
        <v>1</v>
      </c>
      <c r="B3" s="15" t="s">
        <v>36</v>
      </c>
      <c r="C3" s="15" t="s">
        <v>37</v>
      </c>
      <c r="D3" s="15" t="s">
        <v>38</v>
      </c>
      <c r="E3" s="15" t="s">
        <v>39</v>
      </c>
      <c r="F3" s="15" t="s">
        <v>40</v>
      </c>
      <c r="G3" s="15" t="s">
        <v>41</v>
      </c>
      <c r="H3" s="15" t="s">
        <v>42</v>
      </c>
      <c r="I3" s="15" t="s">
        <v>43</v>
      </c>
      <c r="J3" s="15" t="s">
        <v>44</v>
      </c>
      <c r="K3" s="15" t="s">
        <v>45</v>
      </c>
      <c r="L3" s="15" t="s">
        <v>46</v>
      </c>
      <c r="M3" s="15" t="s">
        <v>47</v>
      </c>
      <c r="N3" s="15" t="s">
        <v>48</v>
      </c>
      <c r="O3" s="15" t="s">
        <v>49</v>
      </c>
      <c r="P3" s="15" t="s">
        <v>50</v>
      </c>
      <c r="Q3" s="15" t="s">
        <v>51</v>
      </c>
      <c r="R3" s="15" t="s">
        <v>52</v>
      </c>
      <c r="S3" s="15" t="s">
        <v>53</v>
      </c>
      <c r="T3" s="15" t="s">
        <v>54</v>
      </c>
      <c r="U3" s="15" t="s">
        <v>55</v>
      </c>
      <c r="V3" s="15" t="s">
        <v>56</v>
      </c>
      <c r="W3" s="15" t="s">
        <v>57</v>
      </c>
      <c r="X3" s="15" t="s">
        <v>58</v>
      </c>
      <c r="Y3" s="15" t="s">
        <v>59</v>
      </c>
      <c r="Z3" s="15" t="s">
        <v>60</v>
      </c>
      <c r="AA3" s="15" t="s">
        <v>61</v>
      </c>
      <c r="AB3" s="15" t="s">
        <v>62</v>
      </c>
      <c r="AC3" s="15" t="s">
        <v>63</v>
      </c>
      <c r="AD3" s="15" t="s">
        <v>64</v>
      </c>
      <c r="AE3" s="15" t="s">
        <v>65</v>
      </c>
      <c r="AF3" s="15" t="s">
        <v>66</v>
      </c>
      <c r="AG3" s="15" t="s">
        <v>67</v>
      </c>
      <c r="AH3" s="15" t="s">
        <v>68</v>
      </c>
      <c r="AI3" s="15" t="s">
        <v>69</v>
      </c>
      <c r="AJ3" s="15" t="s">
        <v>70</v>
      </c>
      <c r="AK3" s="15" t="s">
        <v>71</v>
      </c>
      <c r="AL3" s="15" t="s">
        <v>72</v>
      </c>
      <c r="AM3" s="15" t="s">
        <v>73</v>
      </c>
      <c r="AN3" s="15" t="s">
        <v>74</v>
      </c>
      <c r="AO3" s="15" t="s">
        <v>75</v>
      </c>
      <c r="AP3" s="15" t="s">
        <v>76</v>
      </c>
      <c r="AQ3" s="15" t="s">
        <v>77</v>
      </c>
      <c r="AR3" s="15" t="s">
        <v>78</v>
      </c>
      <c r="AS3" s="15" t="s">
        <v>79</v>
      </c>
      <c r="AT3" s="15" t="s">
        <v>80</v>
      </c>
      <c r="AU3" s="15" t="s">
        <v>81</v>
      </c>
      <c r="AV3" s="15" t="s">
        <v>82</v>
      </c>
      <c r="AW3" s="15" t="s">
        <v>83</v>
      </c>
      <c r="AX3" s="15" t="s">
        <v>84</v>
      </c>
      <c r="AY3" s="15" t="s">
        <v>85</v>
      </c>
      <c r="AZ3" s="15" t="s">
        <v>86</v>
      </c>
      <c r="BA3" s="15" t="s">
        <v>87</v>
      </c>
      <c r="BB3" s="15" t="s">
        <v>88</v>
      </c>
      <c r="BC3" s="15" t="s">
        <v>89</v>
      </c>
      <c r="BD3" s="15" t="s">
        <v>90</v>
      </c>
      <c r="BE3" s="15" t="s">
        <v>91</v>
      </c>
      <c r="BF3" s="15" t="s">
        <v>92</v>
      </c>
      <c r="BG3" s="15" t="s">
        <v>93</v>
      </c>
      <c r="BH3" s="15" t="s">
        <v>94</v>
      </c>
      <c r="BI3" s="15" t="s">
        <v>95</v>
      </c>
      <c r="BJ3" s="15" t="s">
        <v>96</v>
      </c>
      <c r="BK3" s="15" t="s">
        <v>97</v>
      </c>
      <c r="BL3" s="15" t="s">
        <v>98</v>
      </c>
      <c r="BM3" s="15" t="s">
        <v>99</v>
      </c>
      <c r="BN3" s="15" t="s">
        <v>100</v>
      </c>
      <c r="BO3" s="15" t="s">
        <v>101</v>
      </c>
      <c r="BP3" s="15" t="s">
        <v>102</v>
      </c>
      <c r="BQ3" s="15" t="s">
        <v>103</v>
      </c>
      <c r="BR3" s="14" t="s">
        <v>2</v>
      </c>
      <c r="BS3" s="16" t="s">
        <v>1</v>
      </c>
    </row>
    <row r="4" spans="1:72" ht="10.35" customHeight="1" x14ac:dyDescent="0.2">
      <c r="A4" s="17" t="s">
        <v>104</v>
      </c>
      <c r="B4" s="18">
        <v>2</v>
      </c>
      <c r="C4" s="18">
        <v>1</v>
      </c>
      <c r="D4" s="18">
        <v>1</v>
      </c>
      <c r="E4" s="18">
        <v>2</v>
      </c>
      <c r="F4" s="18">
        <v>1</v>
      </c>
      <c r="G4" s="18">
        <v>2</v>
      </c>
      <c r="H4" s="18">
        <v>1</v>
      </c>
      <c r="I4" s="18">
        <v>1</v>
      </c>
      <c r="J4" s="18">
        <v>2</v>
      </c>
      <c r="K4" s="18">
        <v>2</v>
      </c>
      <c r="L4" s="18">
        <v>2</v>
      </c>
      <c r="M4" s="18">
        <v>2</v>
      </c>
      <c r="N4" s="18">
        <v>2</v>
      </c>
      <c r="O4" s="18">
        <v>1</v>
      </c>
      <c r="P4" s="18">
        <v>1</v>
      </c>
      <c r="Q4" s="18">
        <v>3</v>
      </c>
      <c r="R4" s="18">
        <v>2</v>
      </c>
      <c r="S4" s="18">
        <v>2</v>
      </c>
      <c r="T4" s="18">
        <v>2</v>
      </c>
      <c r="U4" s="18">
        <v>1</v>
      </c>
      <c r="V4" s="18">
        <v>1</v>
      </c>
      <c r="W4" s="18">
        <v>2</v>
      </c>
      <c r="X4" s="18">
        <v>1</v>
      </c>
      <c r="Y4" s="18">
        <v>1</v>
      </c>
      <c r="Z4" s="18">
        <v>1</v>
      </c>
      <c r="AA4" s="18">
        <v>1</v>
      </c>
      <c r="AB4" s="18">
        <v>1</v>
      </c>
      <c r="AC4" s="18">
        <v>1</v>
      </c>
      <c r="AD4" s="18">
        <v>1</v>
      </c>
      <c r="AE4" s="18">
        <v>2</v>
      </c>
      <c r="AF4" s="18">
        <v>2</v>
      </c>
      <c r="AG4" s="18">
        <v>1</v>
      </c>
      <c r="AH4" s="18">
        <v>1</v>
      </c>
      <c r="AI4" s="18">
        <v>1</v>
      </c>
      <c r="AJ4" s="18">
        <v>1</v>
      </c>
      <c r="AK4" s="18">
        <v>1</v>
      </c>
      <c r="AL4" s="18">
        <v>1</v>
      </c>
      <c r="AM4" s="18">
        <v>1</v>
      </c>
      <c r="AN4" s="18">
        <v>1</v>
      </c>
      <c r="AO4" s="18">
        <v>1</v>
      </c>
      <c r="AP4" s="18">
        <v>1</v>
      </c>
      <c r="AQ4" s="18">
        <v>1</v>
      </c>
      <c r="AR4" s="18">
        <v>1</v>
      </c>
      <c r="AS4" s="18">
        <v>1</v>
      </c>
      <c r="AT4" s="18">
        <v>1</v>
      </c>
      <c r="AU4" s="18">
        <v>2</v>
      </c>
      <c r="AV4" s="18">
        <v>1</v>
      </c>
      <c r="AW4" s="18">
        <v>1</v>
      </c>
      <c r="AX4" s="18">
        <v>1</v>
      </c>
      <c r="AY4" s="18">
        <v>1</v>
      </c>
      <c r="AZ4" s="18">
        <v>2</v>
      </c>
      <c r="BA4" s="18">
        <v>2</v>
      </c>
      <c r="BB4" s="18">
        <v>2</v>
      </c>
      <c r="BC4" s="18">
        <v>2</v>
      </c>
      <c r="BD4" s="18">
        <v>1</v>
      </c>
      <c r="BE4" s="18">
        <v>1</v>
      </c>
      <c r="BF4" s="18">
        <v>3</v>
      </c>
      <c r="BG4" s="18">
        <v>1</v>
      </c>
      <c r="BH4" s="18">
        <v>1</v>
      </c>
      <c r="BI4" s="18">
        <v>1</v>
      </c>
      <c r="BJ4" s="18">
        <v>1</v>
      </c>
      <c r="BK4" s="18">
        <v>2</v>
      </c>
      <c r="BL4" s="18">
        <v>1</v>
      </c>
      <c r="BM4" s="18">
        <v>1</v>
      </c>
      <c r="BN4" s="18">
        <v>1</v>
      </c>
      <c r="BO4" s="18">
        <v>1</v>
      </c>
      <c r="BP4" s="18">
        <v>3</v>
      </c>
      <c r="BQ4" s="18">
        <v>2</v>
      </c>
      <c r="BR4" s="19">
        <f t="shared" ref="BR4:BR34" si="0">SUM(B4:BQ4)</f>
        <v>95</v>
      </c>
      <c r="BS4" s="20" t="s">
        <v>104</v>
      </c>
    </row>
    <row r="5" spans="1:72" ht="10.35" customHeight="1" x14ac:dyDescent="0.2">
      <c r="A5" s="17" t="s">
        <v>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19">
        <f t="shared" si="0"/>
        <v>0</v>
      </c>
      <c r="BS5" s="17" t="s">
        <v>4</v>
      </c>
    </row>
    <row r="6" spans="1:72" ht="10.35" customHeight="1" x14ac:dyDescent="0.2">
      <c r="A6" s="17" t="s">
        <v>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19">
        <f t="shared" si="0"/>
        <v>0</v>
      </c>
      <c r="BS6" s="17" t="s">
        <v>5</v>
      </c>
    </row>
    <row r="7" spans="1:72" ht="10.35" customHeight="1" x14ac:dyDescent="0.2">
      <c r="A7" s="17" t="s">
        <v>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19">
        <f t="shared" si="0"/>
        <v>0</v>
      </c>
      <c r="BS7" s="17" t="s">
        <v>6</v>
      </c>
    </row>
    <row r="8" spans="1:72" ht="10.35" customHeight="1" x14ac:dyDescent="0.2">
      <c r="A8" s="17" t="s">
        <v>7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19">
        <f t="shared" si="0"/>
        <v>0</v>
      </c>
      <c r="BS8" s="17" t="s">
        <v>7</v>
      </c>
    </row>
    <row r="9" spans="1:72" ht="10.35" customHeight="1" x14ac:dyDescent="0.2">
      <c r="A9" s="17" t="s">
        <v>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19">
        <f t="shared" si="0"/>
        <v>0</v>
      </c>
      <c r="BS9" s="17" t="s">
        <v>8</v>
      </c>
    </row>
    <row r="10" spans="1:72" ht="10.35" customHeight="1" x14ac:dyDescent="0.2">
      <c r="A10" s="17" t="s">
        <v>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19">
        <f t="shared" si="0"/>
        <v>0</v>
      </c>
      <c r="BS10" s="17" t="s">
        <v>9</v>
      </c>
    </row>
    <row r="11" spans="1:72" ht="10.35" customHeight="1" x14ac:dyDescent="0.2">
      <c r="A11" s="17" t="s">
        <v>10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19">
        <f t="shared" si="0"/>
        <v>0</v>
      </c>
      <c r="BS11" s="17" t="s">
        <v>10</v>
      </c>
    </row>
    <row r="12" spans="1:72" ht="10.35" customHeight="1" x14ac:dyDescent="0.2">
      <c r="A12" s="17" t="s">
        <v>11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19">
        <f t="shared" si="0"/>
        <v>0</v>
      </c>
      <c r="BS12" s="17" t="s">
        <v>11</v>
      </c>
    </row>
    <row r="13" spans="1:72" ht="10.35" customHeight="1" x14ac:dyDescent="0.2">
      <c r="A13" s="17" t="s">
        <v>12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19">
        <f t="shared" si="0"/>
        <v>0</v>
      </c>
      <c r="BS13" s="17" t="s">
        <v>12</v>
      </c>
    </row>
    <row r="14" spans="1:72" ht="10.35" customHeight="1" x14ac:dyDescent="0.2">
      <c r="A14" s="17" t="s">
        <v>13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19">
        <f t="shared" si="0"/>
        <v>0</v>
      </c>
      <c r="BS14" s="17" t="s">
        <v>13</v>
      </c>
    </row>
    <row r="15" spans="1:72" ht="10.35" customHeight="1" x14ac:dyDescent="0.2">
      <c r="A15" s="17" t="s">
        <v>14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19">
        <f t="shared" si="0"/>
        <v>0</v>
      </c>
      <c r="BS15" s="17" t="s">
        <v>14</v>
      </c>
    </row>
    <row r="16" spans="1:72" ht="10.35" customHeight="1" x14ac:dyDescent="0.2">
      <c r="A16" s="17" t="s">
        <v>15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19">
        <f t="shared" si="0"/>
        <v>0</v>
      </c>
      <c r="BS16" s="17" t="s">
        <v>15</v>
      </c>
    </row>
    <row r="17" spans="1:71" ht="10.35" customHeight="1" x14ac:dyDescent="0.2">
      <c r="A17" s="17" t="s">
        <v>16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19">
        <f t="shared" si="0"/>
        <v>0</v>
      </c>
      <c r="BS17" s="17" t="s">
        <v>16</v>
      </c>
    </row>
    <row r="18" spans="1:71" ht="10.35" customHeight="1" x14ac:dyDescent="0.2">
      <c r="A18" s="17" t="s">
        <v>17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19">
        <f t="shared" si="0"/>
        <v>0</v>
      </c>
      <c r="BS18" s="17" t="s">
        <v>17</v>
      </c>
    </row>
    <row r="19" spans="1:71" ht="10.35" customHeight="1" x14ac:dyDescent="0.2">
      <c r="A19" s="17" t="s">
        <v>18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19">
        <f t="shared" si="0"/>
        <v>0</v>
      </c>
      <c r="BS19" s="17" t="s">
        <v>18</v>
      </c>
    </row>
    <row r="20" spans="1:71" ht="10.35" customHeight="1" x14ac:dyDescent="0.2">
      <c r="A20" s="17" t="s">
        <v>19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19">
        <f t="shared" si="0"/>
        <v>0</v>
      </c>
      <c r="BS20" s="17" t="s">
        <v>19</v>
      </c>
    </row>
    <row r="21" spans="1:71" ht="10.35" customHeight="1" x14ac:dyDescent="0.2">
      <c r="A21" s="17" t="s">
        <v>20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19">
        <f t="shared" si="0"/>
        <v>0</v>
      </c>
      <c r="BS21" s="17" t="s">
        <v>20</v>
      </c>
    </row>
    <row r="22" spans="1:71" ht="10.35" customHeight="1" x14ac:dyDescent="0.2">
      <c r="A22" s="17" t="s">
        <v>21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19">
        <f t="shared" si="0"/>
        <v>0</v>
      </c>
      <c r="BS22" s="17" t="s">
        <v>21</v>
      </c>
    </row>
    <row r="23" spans="1:71" ht="10.35" customHeight="1" x14ac:dyDescent="0.2">
      <c r="A23" s="17" t="s">
        <v>22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19">
        <f t="shared" si="0"/>
        <v>0</v>
      </c>
      <c r="BS23" s="17" t="s">
        <v>22</v>
      </c>
    </row>
    <row r="24" spans="1:71" ht="10.35" customHeight="1" x14ac:dyDescent="0.2">
      <c r="A24" s="17" t="s">
        <v>23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19">
        <f t="shared" si="0"/>
        <v>0</v>
      </c>
      <c r="BS24" s="17" t="s">
        <v>23</v>
      </c>
    </row>
    <row r="25" spans="1:71" ht="10.35" customHeight="1" x14ac:dyDescent="0.2">
      <c r="A25" s="17" t="s">
        <v>24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19">
        <f t="shared" si="0"/>
        <v>0</v>
      </c>
      <c r="BS25" s="17" t="s">
        <v>24</v>
      </c>
    </row>
    <row r="26" spans="1:71" ht="10.35" customHeight="1" x14ac:dyDescent="0.2">
      <c r="A26" s="17" t="s">
        <v>25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19">
        <f t="shared" si="0"/>
        <v>0</v>
      </c>
      <c r="BS26" s="17" t="s">
        <v>25</v>
      </c>
    </row>
    <row r="27" spans="1:71" ht="10.35" customHeight="1" x14ac:dyDescent="0.2">
      <c r="A27" s="17" t="s">
        <v>26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19">
        <f t="shared" si="0"/>
        <v>0</v>
      </c>
      <c r="BS27" s="17" t="s">
        <v>26</v>
      </c>
    </row>
    <row r="28" spans="1:71" ht="10.35" customHeight="1" x14ac:dyDescent="0.2">
      <c r="A28" s="17" t="s">
        <v>27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19">
        <f t="shared" si="0"/>
        <v>0</v>
      </c>
      <c r="BS28" s="17" t="s">
        <v>27</v>
      </c>
    </row>
    <row r="29" spans="1:71" ht="10.35" customHeight="1" x14ac:dyDescent="0.2">
      <c r="A29" s="17" t="s">
        <v>28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19">
        <f t="shared" si="0"/>
        <v>0</v>
      </c>
      <c r="BS29" s="17" t="s">
        <v>28</v>
      </c>
    </row>
    <row r="30" spans="1:71" ht="10.35" customHeight="1" x14ac:dyDescent="0.2">
      <c r="A30" s="17" t="s">
        <v>29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19">
        <f t="shared" si="0"/>
        <v>0</v>
      </c>
      <c r="BS30" s="17" t="s">
        <v>29</v>
      </c>
    </row>
    <row r="31" spans="1:71" ht="10.35" customHeight="1" x14ac:dyDescent="0.2">
      <c r="A31" s="17" t="s">
        <v>30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19">
        <f t="shared" si="0"/>
        <v>0</v>
      </c>
      <c r="BS31" s="17" t="s">
        <v>30</v>
      </c>
    </row>
    <row r="32" spans="1:71" ht="10.35" customHeight="1" x14ac:dyDescent="0.2">
      <c r="A32" s="17" t="s">
        <v>31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19">
        <f t="shared" si="0"/>
        <v>0</v>
      </c>
      <c r="BS32" s="17" t="s">
        <v>31</v>
      </c>
    </row>
    <row r="33" spans="1:71" ht="10.35" customHeight="1" x14ac:dyDescent="0.2">
      <c r="A33" s="17" t="s">
        <v>32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19">
        <f t="shared" si="0"/>
        <v>0</v>
      </c>
      <c r="BS33" s="17" t="s">
        <v>32</v>
      </c>
    </row>
    <row r="34" spans="1:71" ht="10.35" customHeight="1" x14ac:dyDescent="0.2">
      <c r="A34" s="17" t="s">
        <v>33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19">
        <f t="shared" si="0"/>
        <v>0</v>
      </c>
      <c r="BS34" s="17" t="s">
        <v>33</v>
      </c>
    </row>
  </sheetData>
  <mergeCells count="1">
    <mergeCell ref="B2:BR2"/>
  </mergeCells>
  <conditionalFormatting sqref="B5:BQ5">
    <cfRule type="cellIs" dxfId="29" priority="0" operator="greaterThan">
      <formula>B4</formula>
    </cfRule>
  </conditionalFormatting>
  <conditionalFormatting sqref="B6:BQ6">
    <cfRule type="cellIs" dxfId="28" priority="0" operator="greaterThan">
      <formula>B4</formula>
    </cfRule>
  </conditionalFormatting>
  <conditionalFormatting sqref="B7:BQ7">
    <cfRule type="cellIs" dxfId="27" priority="0" operator="greaterThan">
      <formula>B4</formula>
    </cfRule>
  </conditionalFormatting>
  <conditionalFormatting sqref="B8:BQ8">
    <cfRule type="cellIs" dxfId="26" priority="0" operator="greaterThan">
      <formula>B4</formula>
    </cfRule>
  </conditionalFormatting>
  <conditionalFormatting sqref="B9:BQ9">
    <cfRule type="cellIs" dxfId="25" priority="0" operator="greaterThan">
      <formula>B4</formula>
    </cfRule>
  </conditionalFormatting>
  <conditionalFormatting sqref="B10:BQ10">
    <cfRule type="cellIs" dxfId="24" priority="0" operator="greaterThan">
      <formula>B4</formula>
    </cfRule>
  </conditionalFormatting>
  <conditionalFormatting sqref="B11:BQ11">
    <cfRule type="cellIs" dxfId="23" priority="0" operator="greaterThan">
      <formula>B4</formula>
    </cfRule>
  </conditionalFormatting>
  <conditionalFormatting sqref="B12:BQ12">
    <cfRule type="cellIs" dxfId="22" priority="0" operator="greaterThan">
      <formula>B4</formula>
    </cfRule>
  </conditionalFormatting>
  <conditionalFormatting sqref="B13:BQ13">
    <cfRule type="cellIs" dxfId="21" priority="0" operator="greaterThan">
      <formula>B4</formula>
    </cfRule>
  </conditionalFormatting>
  <conditionalFormatting sqref="B14:BQ14">
    <cfRule type="cellIs" dxfId="20" priority="0" operator="greaterThan">
      <formula>B4</formula>
    </cfRule>
  </conditionalFormatting>
  <conditionalFormatting sqref="B15:BQ15">
    <cfRule type="cellIs" dxfId="19" priority="0" operator="greaterThan">
      <formula>B4</formula>
    </cfRule>
  </conditionalFormatting>
  <conditionalFormatting sqref="B16:BQ16">
    <cfRule type="cellIs" dxfId="18" priority="0" operator="greaterThan">
      <formula>B4</formula>
    </cfRule>
  </conditionalFormatting>
  <conditionalFormatting sqref="B17:BQ17">
    <cfRule type="cellIs" dxfId="17" priority="0" operator="greaterThan">
      <formula>B4</formula>
    </cfRule>
  </conditionalFormatting>
  <conditionalFormatting sqref="B18:BQ18">
    <cfRule type="cellIs" dxfId="16" priority="0" operator="greaterThan">
      <formula>B4</formula>
    </cfRule>
  </conditionalFormatting>
  <conditionalFormatting sqref="B19:BQ19">
    <cfRule type="cellIs" dxfId="15" priority="0" operator="greaterThan">
      <formula>B4</formula>
    </cfRule>
  </conditionalFormatting>
  <conditionalFormatting sqref="B20:BQ20">
    <cfRule type="cellIs" dxfId="14" priority="0" operator="greaterThan">
      <formula>B4</formula>
    </cfRule>
  </conditionalFormatting>
  <conditionalFormatting sqref="B21:BQ21">
    <cfRule type="cellIs" dxfId="13" priority="0" operator="greaterThan">
      <formula>B4</formula>
    </cfRule>
  </conditionalFormatting>
  <conditionalFormatting sqref="B22:BQ22">
    <cfRule type="cellIs" dxfId="12" priority="0" operator="greaterThan">
      <formula>B4</formula>
    </cfRule>
  </conditionalFormatting>
  <conditionalFormatting sqref="B23:BQ23">
    <cfRule type="cellIs" dxfId="11" priority="0" operator="greaterThan">
      <formula>B4</formula>
    </cfRule>
  </conditionalFormatting>
  <conditionalFormatting sqref="B24:BQ24">
    <cfRule type="cellIs" dxfId="10" priority="0" operator="greaterThan">
      <formula>B4</formula>
    </cfRule>
  </conditionalFormatting>
  <conditionalFormatting sqref="B25:BQ25">
    <cfRule type="cellIs" dxfId="9" priority="0" operator="greaterThan">
      <formula>B4</formula>
    </cfRule>
  </conditionalFormatting>
  <conditionalFormatting sqref="B26:BQ26">
    <cfRule type="cellIs" dxfId="8" priority="0" operator="greaterThan">
      <formula>B4</formula>
    </cfRule>
  </conditionalFormatting>
  <conditionalFormatting sqref="B27:BQ27">
    <cfRule type="cellIs" dxfId="7" priority="0" operator="greaterThan">
      <formula>B4</formula>
    </cfRule>
  </conditionalFormatting>
  <conditionalFormatting sqref="B28:BQ28">
    <cfRule type="cellIs" dxfId="6" priority="0" operator="greaterThan">
      <formula>B4</formula>
    </cfRule>
  </conditionalFormatting>
  <conditionalFormatting sqref="B29:BQ29">
    <cfRule type="cellIs" dxfId="5" priority="0" operator="greaterThan">
      <formula>B4</formula>
    </cfRule>
  </conditionalFormatting>
  <conditionalFormatting sqref="B30:BQ30">
    <cfRule type="cellIs" dxfId="4" priority="0" operator="greaterThan">
      <formula>B4</formula>
    </cfRule>
  </conditionalFormatting>
  <conditionalFormatting sqref="B31:BQ31">
    <cfRule type="cellIs" dxfId="3" priority="0" operator="greaterThan">
      <formula>B4</formula>
    </cfRule>
  </conditionalFormatting>
  <conditionalFormatting sqref="B32:BQ32">
    <cfRule type="cellIs" dxfId="2" priority="0" operator="greaterThan">
      <formula>B4</formula>
    </cfRule>
  </conditionalFormatting>
  <conditionalFormatting sqref="B33:BQ33">
    <cfRule type="cellIs" dxfId="1" priority="0" operator="greaterThan">
      <formula>B4</formula>
    </cfRule>
  </conditionalFormatting>
  <conditionalFormatting sqref="B34:BQ34">
    <cfRule type="cellIs" dxfId="0" priority="0" operator="greaterThan">
      <formula>B4</formula>
    </cfRule>
  </conditionalFormatting>
  <pageMargins left="0.78740157499999996" right="0.78740157499999996" top="0.984251969" bottom="0.984251969" header="0.4921259845" footer="0.4921259845"/>
  <pageSetup paperSize="9" scale="78" orientation="landscape" horizontalDpi="4294967294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Součet bodů</vt:lpstr>
      <vt:lpstr>Úloha 1</vt:lpstr>
    </vt:vector>
  </TitlesOfParts>
  <Company>VŠE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 Kosek</dc:creator>
  <cp:lastModifiedBy>Jirka Kosek</cp:lastModifiedBy>
  <cp:lastPrinted>2003-04-13T20:38:39Z</cp:lastPrinted>
  <dcterms:created xsi:type="dcterms:W3CDTF">2003-04-13T19:37:32Z</dcterms:created>
  <dcterms:modified xsi:type="dcterms:W3CDTF">2021-04-21T11:50:11Z</dcterms:modified>
</cp:coreProperties>
</file>